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マイドライブ\03みえスポ事務局（三重県事業）\2026\団体より\④HP申込書\"/>
    </mc:Choice>
  </mc:AlternateContent>
  <xr:revisionPtr revIDLastSave="0" documentId="8_{22BCC002-C301-4365-969F-C68F7B90C3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エントリー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" i="1" l="1"/>
  <c r="AL15" i="1"/>
  <c r="AO16" i="1" l="1"/>
  <c r="AO15" i="1"/>
  <c r="AO14" i="1"/>
  <c r="AO13" i="1"/>
  <c r="AN16" i="1"/>
  <c r="AP16" i="1" s="1"/>
  <c r="AN15" i="1"/>
  <c r="AP15" i="1" s="1"/>
  <c r="AN14" i="1"/>
  <c r="AN13" i="1"/>
  <c r="AO12" i="1"/>
  <c r="AN12" i="1"/>
  <c r="AP12" i="1" s="1"/>
  <c r="AL12" i="1" s="1"/>
  <c r="AP14" i="1" l="1"/>
  <c r="AL14" i="1" s="1"/>
  <c r="AP13" i="1"/>
  <c r="AL13" i="1" s="1"/>
</calcChain>
</file>

<file path=xl/sharedStrings.xml><?xml version="1.0" encoding="utf-8"?>
<sst xmlns="http://schemas.openxmlformats.org/spreadsheetml/2006/main" count="73" uniqueCount="62">
  <si>
    <t>電話番号</t>
    <rPh sb="0" eb="2">
      <t>デンワ</t>
    </rPh>
    <rPh sb="2" eb="4">
      <t>バンゴウ</t>
    </rPh>
    <phoneticPr fontId="1"/>
  </si>
  <si>
    <t>年齢</t>
    <rPh sb="0" eb="2">
      <t>ネンレイ</t>
    </rPh>
    <phoneticPr fontId="1"/>
  </si>
  <si>
    <t>Eカード</t>
    <phoneticPr fontId="1"/>
  </si>
  <si>
    <t>区分</t>
    <rPh sb="0" eb="2">
      <t>クブン</t>
    </rPh>
    <phoneticPr fontId="1"/>
  </si>
  <si>
    <t>マイカード番号</t>
    <rPh sb="5" eb="7">
      <t>バンゴウ</t>
    </rPh>
    <phoneticPr fontId="1"/>
  </si>
  <si>
    <t>参加料</t>
    <rPh sb="0" eb="3">
      <t>サンカリョウ</t>
    </rPh>
    <phoneticPr fontId="1"/>
  </si>
  <si>
    <t>メールアドレス</t>
    <phoneticPr fontId="1"/>
  </si>
  <si>
    <t>NO</t>
    <phoneticPr fontId="1"/>
  </si>
  <si>
    <t>プログラム郵送希望の有無</t>
    <rPh sb="5" eb="7">
      <t>ユウソウ</t>
    </rPh>
    <rPh sb="7" eb="9">
      <t>キボウ</t>
    </rPh>
    <rPh sb="10" eb="12">
      <t>ウム</t>
    </rPh>
    <phoneticPr fontId="1"/>
  </si>
  <si>
    <t>住　　　所</t>
    <rPh sb="0" eb="1">
      <t>スミ</t>
    </rPh>
    <rPh sb="4" eb="5">
      <t>トコロ</t>
    </rPh>
    <phoneticPr fontId="1"/>
  </si>
  <si>
    <t>氏　　名</t>
    <rPh sb="0" eb="1">
      <t>シ</t>
    </rPh>
    <rPh sb="3" eb="4">
      <t>ナ</t>
    </rPh>
    <phoneticPr fontId="1"/>
  </si>
  <si>
    <t>氏　　　名</t>
    <rPh sb="0" eb="1">
      <t>シ</t>
    </rPh>
    <rPh sb="4" eb="5">
      <t>ナ</t>
    </rPh>
    <phoneticPr fontId="1"/>
  </si>
  <si>
    <t>（注１）参加料の振込みは、代表者名でしてください。</t>
    <rPh sb="1" eb="2">
      <t>チュウ</t>
    </rPh>
    <rPh sb="4" eb="7">
      <t>サンカリョウ</t>
    </rPh>
    <rPh sb="8" eb="10">
      <t>フリコ</t>
    </rPh>
    <rPh sb="13" eb="15">
      <t>ダイヒョウ</t>
    </rPh>
    <rPh sb="15" eb="16">
      <t>シャ</t>
    </rPh>
    <rPh sb="16" eb="17">
      <t>メイ</t>
    </rPh>
    <phoneticPr fontId="1"/>
  </si>
  <si>
    <t>R</t>
    <phoneticPr fontId="1"/>
  </si>
  <si>
    <t>レンタル</t>
    <phoneticPr fontId="1"/>
  </si>
  <si>
    <t>マイカード</t>
    <phoneticPr fontId="1"/>
  </si>
  <si>
    <t>【Eカード】</t>
    <phoneticPr fontId="1"/>
  </si>
  <si>
    <t>メールで申請書を送る場合、表題は、「みえスポ参加申込」としてください。</t>
    <rPh sb="4" eb="7">
      <t>シンセイショ</t>
    </rPh>
    <rPh sb="8" eb="9">
      <t>オク</t>
    </rPh>
    <rPh sb="10" eb="12">
      <t>バアイ</t>
    </rPh>
    <rPh sb="13" eb="15">
      <t>ヒョウダイ</t>
    </rPh>
    <rPh sb="22" eb="24">
      <t>サンカ</t>
    </rPh>
    <rPh sb="24" eb="26">
      <t>モウシコミ</t>
    </rPh>
    <phoneticPr fontId="10"/>
  </si>
  <si>
    <t>My</t>
    <phoneticPr fontId="1"/>
  </si>
  <si>
    <t>対象者</t>
  </si>
  <si>
    <t>M</t>
  </si>
  <si>
    <t>男性経験者、年齢制限なし</t>
  </si>
  <si>
    <t>W</t>
  </si>
  <si>
    <t>女性経験者、年齢制限なし</t>
  </si>
  <si>
    <t>J</t>
  </si>
  <si>
    <t>中学生以下、性別は問わない</t>
  </si>
  <si>
    <t>V</t>
  </si>
  <si>
    <t>65歳以上経験者、性別は問わない</t>
  </si>
  <si>
    <t>初心者</t>
  </si>
  <si>
    <t>年齢、性別は問わない</t>
  </si>
  <si>
    <t>1 個人</t>
    <rPh sb="2" eb="4">
      <t>コジン</t>
    </rPh>
    <phoneticPr fontId="1"/>
  </si>
  <si>
    <t>Eカード</t>
    <phoneticPr fontId="1"/>
  </si>
  <si>
    <t>区分</t>
    <rPh sb="0" eb="2">
      <t>クブン</t>
    </rPh>
    <phoneticPr fontId="1"/>
  </si>
  <si>
    <t>マイカード番号</t>
    <rPh sb="5" eb="7">
      <t>バンゴウ</t>
    </rPh>
    <phoneticPr fontId="1"/>
  </si>
  <si>
    <t>参加クラス</t>
    <rPh sb="0" eb="2">
      <t>サンカ</t>
    </rPh>
    <phoneticPr fontId="1"/>
  </si>
  <si>
    <t>年齢</t>
    <rPh sb="0" eb="2">
      <t>ネンレイ</t>
    </rPh>
    <phoneticPr fontId="1"/>
  </si>
  <si>
    <t>所属クラブ</t>
    <rPh sb="0" eb="2">
      <t>ショゾク</t>
    </rPh>
    <phoneticPr fontId="1"/>
  </si>
  <si>
    <t>（注3）郵送希望者は「〇」を記入</t>
    <rPh sb="1" eb="2">
      <t>チュウ</t>
    </rPh>
    <rPh sb="4" eb="6">
      <t>ユウソウ</t>
    </rPh>
    <rPh sb="6" eb="8">
      <t>キボウ</t>
    </rPh>
    <rPh sb="8" eb="9">
      <t>シャ</t>
    </rPh>
    <rPh sb="14" eb="16">
      <t>キニュウ</t>
    </rPh>
    <phoneticPr fontId="1"/>
  </si>
  <si>
    <t>小学生以下の方は〇を記入</t>
    <rPh sb="0" eb="3">
      <t>ショウガクセイ</t>
    </rPh>
    <rPh sb="3" eb="5">
      <t>イカ</t>
    </rPh>
    <rPh sb="6" eb="7">
      <t>カタ</t>
    </rPh>
    <rPh sb="10" eb="12">
      <t>キニュウ</t>
    </rPh>
    <phoneticPr fontId="1"/>
  </si>
  <si>
    <t>小学生以下でMyカード</t>
    <rPh sb="0" eb="3">
      <t>ショウガクセイ</t>
    </rPh>
    <rPh sb="3" eb="5">
      <t>イカ</t>
    </rPh>
    <phoneticPr fontId="1"/>
  </si>
  <si>
    <t>小学生以下でレンタル</t>
    <rPh sb="0" eb="3">
      <t>ショウガクセイ</t>
    </rPh>
    <rPh sb="3" eb="5">
      <t>イカ</t>
    </rPh>
    <phoneticPr fontId="1"/>
  </si>
  <si>
    <t>【参加料】</t>
    <rPh sb="1" eb="4">
      <t>サンカリョウ</t>
    </rPh>
    <phoneticPr fontId="1"/>
  </si>
  <si>
    <t>【クラス】</t>
    <phoneticPr fontId="1"/>
  </si>
  <si>
    <t>（注１）参加料の振込みは、連絡先の方の氏名でしてください。</t>
    <rPh sb="1" eb="2">
      <t>チュウ</t>
    </rPh>
    <rPh sb="4" eb="7">
      <t>サンカリョウ</t>
    </rPh>
    <rPh sb="8" eb="10">
      <t>フリコ</t>
    </rPh>
    <rPh sb="13" eb="15">
      <t>レンラク</t>
    </rPh>
    <rPh sb="15" eb="16">
      <t>サキ</t>
    </rPh>
    <rPh sb="17" eb="18">
      <t>カタ</t>
    </rPh>
    <rPh sb="19" eb="21">
      <t>シメイ</t>
    </rPh>
    <phoneticPr fontId="1"/>
  </si>
  <si>
    <t>参加者代表</t>
    <rPh sb="0" eb="2">
      <t>サンカ</t>
    </rPh>
    <rPh sb="2" eb="3">
      <t>シャ</t>
    </rPh>
    <rPh sb="3" eb="5">
      <t>ダイヒョウ</t>
    </rPh>
    <phoneticPr fontId="1"/>
  </si>
  <si>
    <t>小学生以下をメンバーに含む場合は〇を記入</t>
    <rPh sb="0" eb="3">
      <t>ショウガクセイ</t>
    </rPh>
    <rPh sb="3" eb="5">
      <t>イカ</t>
    </rPh>
    <rPh sb="11" eb="12">
      <t>フク</t>
    </rPh>
    <rPh sb="13" eb="15">
      <t>バアイ</t>
    </rPh>
    <rPh sb="18" eb="20">
      <t>キニュウ</t>
    </rPh>
    <phoneticPr fontId="1"/>
  </si>
  <si>
    <t>メンバーに小学生以下の方がいる場合は　0円</t>
    <rPh sb="5" eb="8">
      <t>ショウガクセイ</t>
    </rPh>
    <rPh sb="8" eb="10">
      <t>イカ</t>
    </rPh>
    <rPh sb="11" eb="12">
      <t>カタ</t>
    </rPh>
    <rPh sb="15" eb="17">
      <t>バアイ</t>
    </rPh>
    <rPh sb="20" eb="21">
      <t>エン</t>
    </rPh>
    <phoneticPr fontId="1"/>
  </si>
  <si>
    <t>但し、Eカードをレンタルする場合は300円をプラス</t>
    <rPh sb="0" eb="1">
      <t>タダ</t>
    </rPh>
    <rPh sb="14" eb="16">
      <t>バアイ</t>
    </rPh>
    <rPh sb="20" eb="21">
      <t>エン</t>
    </rPh>
    <phoneticPr fontId="1"/>
  </si>
  <si>
    <t>２０２６年１２月６日（日） みえスポフェス「オリエンテーリング大会」申込書フォーマット</t>
    <rPh sb="4" eb="5">
      <t>ネン</t>
    </rPh>
    <rPh sb="7" eb="8">
      <t>ガツ</t>
    </rPh>
    <rPh sb="9" eb="10">
      <t>ニチ</t>
    </rPh>
    <rPh sb="11" eb="12">
      <t>ニチ</t>
    </rPh>
    <rPh sb="31" eb="33">
      <t>タイカイ</t>
    </rPh>
    <rPh sb="34" eb="36">
      <t>モウシコ</t>
    </rPh>
    <rPh sb="36" eb="37">
      <t>ショ</t>
    </rPh>
    <phoneticPr fontId="10"/>
  </si>
  <si>
    <t>（注2）　年齢は、2027年3月31日現在</t>
    <rPh sb="1" eb="2">
      <t>チュウ</t>
    </rPh>
    <rPh sb="5" eb="7">
      <t>ネンレイ</t>
    </rPh>
    <rPh sb="13" eb="14">
      <t>ネン</t>
    </rPh>
    <rPh sb="15" eb="16">
      <t>ガツ</t>
    </rPh>
    <rPh sb="18" eb="19">
      <t>ニチ</t>
    </rPh>
    <rPh sb="19" eb="21">
      <t>ゲンザイ</t>
    </rPh>
    <phoneticPr fontId="1"/>
  </si>
  <si>
    <t>XV</t>
    <phoneticPr fontId="1"/>
  </si>
  <si>
    <t>自己電話番号</t>
    <rPh sb="0" eb="2">
      <t>ジコ</t>
    </rPh>
    <rPh sb="2" eb="4">
      <t>デンワ</t>
    </rPh>
    <rPh sb="4" eb="6">
      <t>バンゴウ</t>
    </rPh>
    <phoneticPr fontId="1"/>
  </si>
  <si>
    <t>緊急時電話番号（家族等）</t>
    <rPh sb="0" eb="3">
      <t>キンキュウジ</t>
    </rPh>
    <rPh sb="3" eb="5">
      <t>デンワ</t>
    </rPh>
    <rPh sb="5" eb="7">
      <t>バンゴウ</t>
    </rPh>
    <rPh sb="8" eb="10">
      <t>カゾク</t>
    </rPh>
    <rPh sb="10" eb="11">
      <t>ナド</t>
    </rPh>
    <phoneticPr fontId="1"/>
  </si>
  <si>
    <t>〇</t>
    <phoneticPr fontId="1"/>
  </si>
  <si>
    <t>それ以外の場合は1,200円/組</t>
    <rPh sb="2" eb="4">
      <t>イガイ</t>
    </rPh>
    <rPh sb="5" eb="7">
      <t>バアイ</t>
    </rPh>
    <rPh sb="13" eb="14">
      <t>エン</t>
    </rPh>
    <rPh sb="15" eb="16">
      <t>クミ</t>
    </rPh>
    <phoneticPr fontId="1"/>
  </si>
  <si>
    <t>参加者連絡先</t>
    <rPh sb="0" eb="2">
      <t>サンカ</t>
    </rPh>
    <rPh sb="2" eb="3">
      <t>シャ</t>
    </rPh>
    <rPh sb="3" eb="5">
      <t>レンラク</t>
    </rPh>
    <rPh sb="5" eb="6">
      <t>サキ</t>
    </rPh>
    <phoneticPr fontId="1"/>
  </si>
  <si>
    <t>申込内容</t>
    <rPh sb="0" eb="2">
      <t>モウシコミ</t>
    </rPh>
    <rPh sb="2" eb="4">
      <t>ナイヨウ</t>
    </rPh>
    <phoneticPr fontId="1"/>
  </si>
  <si>
    <t>参加メンバー（代表者を含む）</t>
    <rPh sb="0" eb="2">
      <t>サンカ</t>
    </rPh>
    <rPh sb="7" eb="9">
      <t>ダイヒョウ</t>
    </rPh>
    <rPh sb="9" eb="10">
      <t>シャ</t>
    </rPh>
    <rPh sb="11" eb="12">
      <t>フク</t>
    </rPh>
    <phoneticPr fontId="1"/>
  </si>
  <si>
    <t>（注2）　年齢は、2027年３月31日現在</t>
    <rPh sb="1" eb="2">
      <t>チュウ</t>
    </rPh>
    <rPh sb="5" eb="7">
      <t>ネンレイ</t>
    </rPh>
    <rPh sb="13" eb="14">
      <t>ネン</t>
    </rPh>
    <rPh sb="15" eb="16">
      <t>ガツ</t>
    </rPh>
    <rPh sb="18" eb="19">
      <t>ニチ</t>
    </rPh>
    <rPh sb="19" eb="21">
      <t>ゲンザイ</t>
    </rPh>
    <phoneticPr fontId="1"/>
  </si>
  <si>
    <t>その以外の方でMYカード</t>
    <rPh sb="2" eb="4">
      <t>イガイ</t>
    </rPh>
    <rPh sb="5" eb="6">
      <t>カタ</t>
    </rPh>
    <phoneticPr fontId="1"/>
  </si>
  <si>
    <t>その以外の方でレンタル</t>
    <rPh sb="2" eb="4">
      <t>イガイ</t>
    </rPh>
    <rPh sb="5" eb="6">
      <t>カタ</t>
    </rPh>
    <phoneticPr fontId="1"/>
  </si>
  <si>
    <r>
      <t>２　ｸﾞループクラス（</t>
    </r>
    <r>
      <rPr>
        <b/>
        <sz val="14"/>
        <color rgb="FFFF0000"/>
        <rFont val="ＭＳ Ｐゴシック"/>
        <family val="3"/>
        <charset val="128"/>
        <scheme val="minor"/>
      </rPr>
      <t>コースは初心者コースと同じです。</t>
    </r>
    <r>
      <rPr>
        <b/>
        <sz val="14"/>
        <color theme="1"/>
        <rFont val="ＭＳ Ｐゴシック"/>
        <family val="3"/>
        <charset val="128"/>
        <scheme val="minor"/>
      </rPr>
      <t>）</t>
    </r>
    <rPh sb="15" eb="18">
      <t>ショシンシャ</t>
    </rPh>
    <rPh sb="22" eb="23">
      <t>オナ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</si>
</sst>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u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2"/>
      <color theme="0"/>
      <name val="ＭＳ Ｐゴシック"/>
      <family val="2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8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3" xfId="0" applyFont="1" applyBorder="1">
      <alignment vertical="center"/>
    </xf>
    <xf numFmtId="0" fontId="16" fillId="0" borderId="4" xfId="0" applyFont="1" applyBorder="1">
      <alignment vertical="center"/>
    </xf>
    <xf numFmtId="0" fontId="16" fillId="0" borderId="1" xfId="0" applyFont="1" applyBorder="1">
      <alignment vertical="center"/>
    </xf>
    <xf numFmtId="0" fontId="16" fillId="0" borderId="11" xfId="0" applyFont="1" applyBorder="1">
      <alignment vertical="center"/>
    </xf>
    <xf numFmtId="0" fontId="16" fillId="0" borderId="1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6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Q38"/>
  <sheetViews>
    <sheetView tabSelected="1" zoomScale="74" zoomScaleNormal="74" workbookViewId="0">
      <selection activeCell="A25" sqref="A25"/>
    </sheetView>
  </sheetViews>
  <sheetFormatPr defaultRowHeight="13" x14ac:dyDescent="0.2"/>
  <cols>
    <col min="1" max="1" width="4.453125" customWidth="1"/>
    <col min="2" max="2" width="7.1796875" customWidth="1"/>
    <col min="3" max="10" width="3.08984375" customWidth="1"/>
    <col min="11" max="11" width="4.6328125" customWidth="1"/>
    <col min="12" max="22" width="3.08984375" customWidth="1"/>
    <col min="23" max="23" width="7.90625" customWidth="1"/>
    <col min="24" max="24" width="10.90625" customWidth="1"/>
    <col min="25" max="25" width="21.6328125" customWidth="1"/>
    <col min="26" max="27" width="3.08984375" customWidth="1"/>
    <col min="28" max="28" width="3.54296875" customWidth="1"/>
    <col min="29" max="29" width="12.08984375" customWidth="1"/>
    <col min="30" max="31" width="3.54296875" customWidth="1"/>
    <col min="32" max="32" width="6.1796875" customWidth="1"/>
    <col min="33" max="33" width="7.81640625" customWidth="1"/>
    <col min="34" max="34" width="5.36328125" customWidth="1"/>
    <col min="35" max="35" width="11.81640625" customWidth="1"/>
    <col min="36" max="36" width="8.81640625" customWidth="1"/>
    <col min="37" max="37" width="7.54296875" customWidth="1"/>
    <col min="38" max="38" width="13.81640625" customWidth="1"/>
    <col min="39" max="39" width="9.36328125" customWidth="1"/>
    <col min="40" max="40" width="9.1796875" customWidth="1"/>
    <col min="41" max="41" width="13.90625" customWidth="1"/>
    <col min="42" max="42" width="9.81640625" customWidth="1"/>
  </cols>
  <sheetData>
    <row r="2" spans="1:43" s="7" customFormat="1" ht="16.5" x14ac:dyDescent="0.2">
      <c r="A2" s="10" t="s">
        <v>48</v>
      </c>
      <c r="B2" s="6"/>
      <c r="F2" s="8"/>
      <c r="X2"/>
    </row>
    <row r="3" spans="1:43" s="7" customFormat="1" ht="16.5" x14ac:dyDescent="0.2">
      <c r="A3" s="5"/>
      <c r="B3" s="6"/>
      <c r="F3" s="8"/>
      <c r="I3" s="9"/>
      <c r="N3" s="9" t="s">
        <v>17</v>
      </c>
      <c r="X3"/>
    </row>
    <row r="4" spans="1:43" s="7" customFormat="1" ht="16.5" x14ac:dyDescent="0.2">
      <c r="A4" s="5"/>
      <c r="B4" s="6"/>
      <c r="F4" s="8"/>
      <c r="I4" s="9"/>
      <c r="N4" s="9"/>
      <c r="X4"/>
    </row>
    <row r="5" spans="1:43" s="7" customFormat="1" ht="16.5" x14ac:dyDescent="0.2">
      <c r="A5" s="5"/>
      <c r="B5" s="6"/>
      <c r="F5" s="8"/>
      <c r="I5" s="9"/>
      <c r="N5" s="9"/>
      <c r="X5"/>
    </row>
    <row r="6" spans="1:43" ht="16.5" x14ac:dyDescent="0.2">
      <c r="A6" s="4" t="s">
        <v>30</v>
      </c>
      <c r="B6" s="4"/>
      <c r="C6" s="4"/>
      <c r="D6" s="4"/>
    </row>
    <row r="8" spans="1:43" ht="16.25" customHeight="1" x14ac:dyDescent="0.2">
      <c r="A8" s="42" t="s">
        <v>7</v>
      </c>
      <c r="B8" s="55" t="s">
        <v>55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 t="s">
        <v>56</v>
      </c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68" t="s">
        <v>8</v>
      </c>
      <c r="AK8" s="30" t="s">
        <v>5</v>
      </c>
      <c r="AL8" s="32"/>
    </row>
    <row r="9" spans="1:43" x14ac:dyDescent="0.2">
      <c r="A9" s="43"/>
      <c r="B9" s="30" t="s">
        <v>10</v>
      </c>
      <c r="C9" s="31"/>
      <c r="D9" s="31"/>
      <c r="E9" s="31"/>
      <c r="F9" s="32"/>
      <c r="G9" s="30" t="s">
        <v>9</v>
      </c>
      <c r="H9" s="31"/>
      <c r="I9" s="31"/>
      <c r="J9" s="31"/>
      <c r="K9" s="31"/>
      <c r="L9" s="31"/>
      <c r="M9" s="31"/>
      <c r="N9" s="32"/>
      <c r="O9" s="56" t="s">
        <v>51</v>
      </c>
      <c r="P9" s="57"/>
      <c r="Q9" s="58"/>
      <c r="R9" s="56" t="s">
        <v>52</v>
      </c>
      <c r="S9" s="57"/>
      <c r="T9" s="58"/>
      <c r="U9" s="56" t="s">
        <v>6</v>
      </c>
      <c r="V9" s="57"/>
      <c r="W9" s="58"/>
      <c r="X9" s="67" t="s">
        <v>34</v>
      </c>
      <c r="Y9" s="30" t="s">
        <v>36</v>
      </c>
      <c r="Z9" s="31"/>
      <c r="AA9" s="31"/>
      <c r="AB9" s="31"/>
      <c r="AC9" s="32"/>
      <c r="AD9" s="30" t="s">
        <v>35</v>
      </c>
      <c r="AE9" s="31"/>
      <c r="AF9" s="32"/>
      <c r="AG9" s="55" t="s">
        <v>31</v>
      </c>
      <c r="AH9" s="55"/>
      <c r="AI9" s="55"/>
      <c r="AJ9" s="69"/>
      <c r="AK9" s="36"/>
      <c r="AL9" s="38"/>
    </row>
    <row r="10" spans="1:43" x14ac:dyDescent="0.2">
      <c r="A10" s="43"/>
      <c r="B10" s="33"/>
      <c r="C10" s="34"/>
      <c r="D10" s="34"/>
      <c r="E10" s="34"/>
      <c r="F10" s="35"/>
      <c r="G10" s="33"/>
      <c r="H10" s="34"/>
      <c r="I10" s="34"/>
      <c r="J10" s="34"/>
      <c r="K10" s="34"/>
      <c r="L10" s="34"/>
      <c r="M10" s="34"/>
      <c r="N10" s="35"/>
      <c r="O10" s="59"/>
      <c r="P10" s="60"/>
      <c r="Q10" s="61"/>
      <c r="R10" s="59"/>
      <c r="S10" s="60"/>
      <c r="T10" s="61"/>
      <c r="U10" s="59"/>
      <c r="V10" s="60"/>
      <c r="W10" s="61"/>
      <c r="X10" s="67"/>
      <c r="Y10" s="33"/>
      <c r="Z10" s="34"/>
      <c r="AA10" s="34"/>
      <c r="AB10" s="34"/>
      <c r="AC10" s="35"/>
      <c r="AD10" s="33"/>
      <c r="AE10" s="34"/>
      <c r="AF10" s="35"/>
      <c r="AG10" s="55" t="s">
        <v>32</v>
      </c>
      <c r="AH10" s="55" t="s">
        <v>33</v>
      </c>
      <c r="AI10" s="55"/>
      <c r="AJ10" s="69"/>
      <c r="AK10" s="65" t="s">
        <v>38</v>
      </c>
      <c r="AL10" s="42" t="s">
        <v>5</v>
      </c>
    </row>
    <row r="11" spans="1:43" ht="15" customHeight="1" x14ac:dyDescent="0.2">
      <c r="A11" s="44"/>
      <c r="B11" s="36"/>
      <c r="C11" s="37"/>
      <c r="D11" s="37"/>
      <c r="E11" s="37"/>
      <c r="F11" s="38"/>
      <c r="G11" s="36"/>
      <c r="H11" s="37"/>
      <c r="I11" s="37"/>
      <c r="J11" s="37"/>
      <c r="K11" s="37"/>
      <c r="L11" s="37"/>
      <c r="M11" s="37"/>
      <c r="N11" s="38"/>
      <c r="O11" s="62"/>
      <c r="P11" s="63"/>
      <c r="Q11" s="64"/>
      <c r="R11" s="62"/>
      <c r="S11" s="63"/>
      <c r="T11" s="64"/>
      <c r="U11" s="62"/>
      <c r="V11" s="63"/>
      <c r="W11" s="64"/>
      <c r="X11" s="67"/>
      <c r="Y11" s="36"/>
      <c r="Z11" s="37"/>
      <c r="AA11" s="37"/>
      <c r="AB11" s="37"/>
      <c r="AC11" s="38"/>
      <c r="AD11" s="36"/>
      <c r="AE11" s="37"/>
      <c r="AF11" s="38"/>
      <c r="AG11" s="55"/>
      <c r="AH11" s="55"/>
      <c r="AI11" s="55"/>
      <c r="AJ11" s="70"/>
      <c r="AK11" s="66"/>
      <c r="AL11" s="44"/>
      <c r="AM11" s="27"/>
      <c r="AN11" s="27"/>
      <c r="AO11" s="27"/>
      <c r="AP11" s="27"/>
      <c r="AQ11" s="27"/>
    </row>
    <row r="12" spans="1:43" s="2" customFormat="1" ht="21.65" customHeight="1" x14ac:dyDescent="0.2">
      <c r="A12" s="1">
        <v>1</v>
      </c>
      <c r="B12" s="39"/>
      <c r="C12" s="40"/>
      <c r="D12" s="40"/>
      <c r="E12" s="40"/>
      <c r="F12" s="41"/>
      <c r="G12" s="39"/>
      <c r="H12" s="40"/>
      <c r="I12" s="40"/>
      <c r="J12" s="40"/>
      <c r="K12" s="40"/>
      <c r="L12" s="40"/>
      <c r="M12" s="40"/>
      <c r="N12" s="41"/>
      <c r="O12" s="45"/>
      <c r="P12" s="46"/>
      <c r="Q12" s="47"/>
      <c r="R12" s="45"/>
      <c r="S12" s="46"/>
      <c r="T12" s="47"/>
      <c r="U12" s="39"/>
      <c r="V12" s="40"/>
      <c r="W12" s="41"/>
      <c r="X12" s="1"/>
      <c r="Y12" s="39"/>
      <c r="Z12" s="40"/>
      <c r="AA12" s="40"/>
      <c r="AB12" s="40"/>
      <c r="AC12" s="41"/>
      <c r="AD12" s="39"/>
      <c r="AE12" s="40"/>
      <c r="AF12" s="41"/>
      <c r="AG12" s="1"/>
      <c r="AH12" s="39"/>
      <c r="AI12" s="41"/>
      <c r="AJ12" s="1"/>
      <c r="AK12" s="1"/>
      <c r="AL12" s="1" t="str">
        <f>IF(B12="","",AP12)</f>
        <v/>
      </c>
      <c r="AM12" s="28"/>
      <c r="AN12" s="24">
        <f>IF(AG12=AG19,300,0)</f>
        <v>0</v>
      </c>
      <c r="AO12" s="24">
        <f>IF(AK12=AK19,0,1)</f>
        <v>1</v>
      </c>
      <c r="AP12" s="24">
        <f>AN12+1200*AO12</f>
        <v>1200</v>
      </c>
      <c r="AQ12" s="24"/>
    </row>
    <row r="13" spans="1:43" s="2" customFormat="1" ht="21.65" customHeight="1" x14ac:dyDescent="0.2">
      <c r="A13" s="1">
        <v>2</v>
      </c>
      <c r="B13" s="39"/>
      <c r="C13" s="40"/>
      <c r="D13" s="40"/>
      <c r="E13" s="40"/>
      <c r="F13" s="41"/>
      <c r="G13" s="39"/>
      <c r="H13" s="40"/>
      <c r="I13" s="40"/>
      <c r="J13" s="40"/>
      <c r="K13" s="40"/>
      <c r="L13" s="40"/>
      <c r="M13" s="40"/>
      <c r="N13" s="41"/>
      <c r="O13" s="45"/>
      <c r="P13" s="46"/>
      <c r="Q13" s="47"/>
      <c r="R13" s="45"/>
      <c r="S13" s="46"/>
      <c r="T13" s="47"/>
      <c r="U13" s="39"/>
      <c r="V13" s="40"/>
      <c r="W13" s="41"/>
      <c r="X13" s="1"/>
      <c r="Y13" s="39"/>
      <c r="Z13" s="40"/>
      <c r="AA13" s="40"/>
      <c r="AB13" s="40"/>
      <c r="AC13" s="41"/>
      <c r="AD13" s="39"/>
      <c r="AE13" s="40"/>
      <c r="AF13" s="41"/>
      <c r="AG13" s="1"/>
      <c r="AH13" s="39"/>
      <c r="AI13" s="41"/>
      <c r="AJ13" s="1"/>
      <c r="AK13" s="1"/>
      <c r="AL13" s="1" t="str">
        <f t="shared" ref="AL13:AL16" si="0">IF(B13="","",AP13)</f>
        <v/>
      </c>
      <c r="AM13" s="28"/>
      <c r="AN13" s="24">
        <f>IF(AG13=AG19,300,0)</f>
        <v>0</v>
      </c>
      <c r="AO13" s="24">
        <f>IF(AK13=AK19,0,1)</f>
        <v>1</v>
      </c>
      <c r="AP13" s="24">
        <f t="shared" ref="AP13:AP16" si="1">AN13+1200*AO13</f>
        <v>1200</v>
      </c>
      <c r="AQ13" s="24"/>
    </row>
    <row r="14" spans="1:43" s="2" customFormat="1" ht="21.65" customHeight="1" x14ac:dyDescent="0.2">
      <c r="A14" s="1">
        <v>3</v>
      </c>
      <c r="B14" s="39"/>
      <c r="C14" s="40"/>
      <c r="D14" s="40"/>
      <c r="E14" s="40"/>
      <c r="F14" s="41"/>
      <c r="G14" s="39"/>
      <c r="H14" s="40"/>
      <c r="I14" s="40"/>
      <c r="J14" s="40"/>
      <c r="K14" s="40"/>
      <c r="L14" s="40"/>
      <c r="M14" s="40"/>
      <c r="N14" s="41"/>
      <c r="O14" s="45"/>
      <c r="P14" s="46"/>
      <c r="Q14" s="47"/>
      <c r="R14" s="45"/>
      <c r="S14" s="46"/>
      <c r="T14" s="47"/>
      <c r="U14" s="39"/>
      <c r="V14" s="40"/>
      <c r="W14" s="41"/>
      <c r="X14" s="1"/>
      <c r="Y14" s="39"/>
      <c r="Z14" s="40"/>
      <c r="AA14" s="40"/>
      <c r="AB14" s="40"/>
      <c r="AC14" s="41"/>
      <c r="AD14" s="39"/>
      <c r="AE14" s="40"/>
      <c r="AF14" s="41"/>
      <c r="AG14" s="1"/>
      <c r="AH14" s="39"/>
      <c r="AI14" s="41"/>
      <c r="AJ14" s="1"/>
      <c r="AK14" s="1"/>
      <c r="AL14" s="1" t="str">
        <f t="shared" si="0"/>
        <v/>
      </c>
      <c r="AM14" s="28"/>
      <c r="AN14" s="24">
        <f>IF(AG14=AG19,300,0)</f>
        <v>0</v>
      </c>
      <c r="AO14" s="24">
        <f>IF(AK14=AK19,0,1)</f>
        <v>1</v>
      </c>
      <c r="AP14" s="24">
        <f t="shared" si="1"/>
        <v>1200</v>
      </c>
      <c r="AQ14" s="24"/>
    </row>
    <row r="15" spans="1:43" s="2" customFormat="1" ht="21.65" customHeight="1" x14ac:dyDescent="0.2">
      <c r="A15" s="1">
        <v>4</v>
      </c>
      <c r="B15" s="39"/>
      <c r="C15" s="40"/>
      <c r="D15" s="40"/>
      <c r="E15" s="40"/>
      <c r="F15" s="41"/>
      <c r="G15" s="39"/>
      <c r="H15" s="40"/>
      <c r="I15" s="40"/>
      <c r="J15" s="40"/>
      <c r="K15" s="40"/>
      <c r="L15" s="40"/>
      <c r="M15" s="40"/>
      <c r="N15" s="41"/>
      <c r="O15" s="45"/>
      <c r="P15" s="46"/>
      <c r="Q15" s="47"/>
      <c r="R15" s="45"/>
      <c r="S15" s="46"/>
      <c r="T15" s="47"/>
      <c r="U15" s="39"/>
      <c r="V15" s="40"/>
      <c r="W15" s="41"/>
      <c r="X15" s="1"/>
      <c r="Y15" s="39"/>
      <c r="Z15" s="40"/>
      <c r="AA15" s="40"/>
      <c r="AB15" s="40"/>
      <c r="AC15" s="41"/>
      <c r="AD15" s="39"/>
      <c r="AE15" s="40"/>
      <c r="AF15" s="41"/>
      <c r="AG15" s="1"/>
      <c r="AH15" s="39"/>
      <c r="AI15" s="41"/>
      <c r="AJ15" s="1"/>
      <c r="AK15" s="1"/>
      <c r="AL15" s="1" t="str">
        <f t="shared" si="0"/>
        <v/>
      </c>
      <c r="AM15" s="28"/>
      <c r="AN15" s="24">
        <f>IF(AG15=AG19,300,0)</f>
        <v>0</v>
      </c>
      <c r="AO15" s="24">
        <f>IF(AK15=AK19,0,1)</f>
        <v>1</v>
      </c>
      <c r="AP15" s="24">
        <f t="shared" si="1"/>
        <v>1200</v>
      </c>
      <c r="AQ15" s="24"/>
    </row>
    <row r="16" spans="1:43" s="2" customFormat="1" ht="21.65" customHeight="1" x14ac:dyDescent="0.2">
      <c r="A16" s="1">
        <v>5</v>
      </c>
      <c r="B16" s="39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1"/>
      <c r="O16" s="45"/>
      <c r="P16" s="46"/>
      <c r="Q16" s="47"/>
      <c r="R16" s="45"/>
      <c r="S16" s="46"/>
      <c r="T16" s="47"/>
      <c r="U16" s="39"/>
      <c r="V16" s="40"/>
      <c r="W16" s="41"/>
      <c r="X16" s="1"/>
      <c r="Y16" s="39"/>
      <c r="Z16" s="40"/>
      <c r="AA16" s="40"/>
      <c r="AB16" s="40"/>
      <c r="AC16" s="41"/>
      <c r="AD16" s="39"/>
      <c r="AE16" s="40"/>
      <c r="AF16" s="41"/>
      <c r="AG16" s="1"/>
      <c r="AH16" s="39"/>
      <c r="AI16" s="41"/>
      <c r="AJ16" s="1"/>
      <c r="AK16" s="1"/>
      <c r="AL16" s="1" t="str">
        <f t="shared" si="0"/>
        <v/>
      </c>
      <c r="AM16" s="28"/>
      <c r="AN16" s="24">
        <f>IF(AG16=AG19,300,0)</f>
        <v>0</v>
      </c>
      <c r="AO16" s="24">
        <f>IF(AK16=AK19,0,1)</f>
        <v>1</v>
      </c>
      <c r="AP16" s="24">
        <f t="shared" si="1"/>
        <v>1200</v>
      </c>
      <c r="AQ16" s="24"/>
    </row>
    <row r="17" spans="1:43" s="3" customFormat="1" ht="22.25" customHeight="1" x14ac:dyDescent="0.2">
      <c r="C17" s="3" t="s">
        <v>43</v>
      </c>
      <c r="AB17" s="11"/>
      <c r="AC17" s="51" t="s">
        <v>49</v>
      </c>
      <c r="AD17" s="52"/>
      <c r="AE17" s="52"/>
      <c r="AF17" s="52"/>
      <c r="AJ17" s="3" t="s">
        <v>37</v>
      </c>
      <c r="AM17" s="29"/>
      <c r="AN17" s="29"/>
      <c r="AO17" s="29"/>
      <c r="AP17" s="29"/>
      <c r="AQ17" s="29"/>
    </row>
    <row r="18" spans="1:43" ht="19.25" customHeight="1" x14ac:dyDescent="0.2">
      <c r="X18" s="14" t="s">
        <v>42</v>
      </c>
      <c r="Y18" s="54" t="s">
        <v>19</v>
      </c>
      <c r="Z18" s="54"/>
      <c r="AA18" s="54"/>
      <c r="AB18" s="54"/>
      <c r="AG18" s="16" t="s">
        <v>16</v>
      </c>
      <c r="AH18" s="17"/>
      <c r="AI18" s="17"/>
      <c r="AL18" s="16" t="s">
        <v>41</v>
      </c>
      <c r="AM18" s="21"/>
      <c r="AN18" s="21"/>
    </row>
    <row r="19" spans="1:43" ht="22.25" customHeight="1" x14ac:dyDescent="0.2">
      <c r="B19" s="12"/>
      <c r="X19" s="15" t="s">
        <v>20</v>
      </c>
      <c r="Y19" s="53" t="s">
        <v>21</v>
      </c>
      <c r="Z19" s="53"/>
      <c r="AA19" s="53"/>
      <c r="AB19" s="53"/>
      <c r="AG19" s="15" t="s">
        <v>13</v>
      </c>
      <c r="AH19" s="18" t="s">
        <v>14</v>
      </c>
      <c r="AI19" s="19"/>
      <c r="AK19" s="25" t="s">
        <v>53</v>
      </c>
      <c r="AL19" s="20" t="s">
        <v>39</v>
      </c>
      <c r="AM19" s="20"/>
      <c r="AN19" s="22">
        <v>0</v>
      </c>
    </row>
    <row r="20" spans="1:43" ht="18" customHeight="1" x14ac:dyDescent="0.2">
      <c r="B20" s="13"/>
      <c r="X20" s="15" t="s">
        <v>22</v>
      </c>
      <c r="Y20" s="53" t="s">
        <v>23</v>
      </c>
      <c r="Z20" s="53"/>
      <c r="AA20" s="53"/>
      <c r="AB20" s="53"/>
      <c r="AG20" s="15" t="s">
        <v>18</v>
      </c>
      <c r="AH20" s="18" t="s">
        <v>15</v>
      </c>
      <c r="AI20" s="19"/>
      <c r="AK20" s="26"/>
      <c r="AL20" s="20" t="s">
        <v>40</v>
      </c>
      <c r="AM20" s="20"/>
      <c r="AN20" s="22">
        <v>300</v>
      </c>
    </row>
    <row r="21" spans="1:43" ht="18" customHeight="1" x14ac:dyDescent="0.2">
      <c r="B21" s="13"/>
      <c r="X21" s="15" t="s">
        <v>24</v>
      </c>
      <c r="Y21" s="53" t="s">
        <v>25</v>
      </c>
      <c r="Z21" s="53"/>
      <c r="AA21" s="53"/>
      <c r="AB21" s="53"/>
      <c r="AL21" s="20" t="s">
        <v>59</v>
      </c>
      <c r="AM21" s="20"/>
      <c r="AN21" s="22">
        <v>1200</v>
      </c>
    </row>
    <row r="22" spans="1:43" x14ac:dyDescent="0.2">
      <c r="X22" s="15" t="s">
        <v>26</v>
      </c>
      <c r="Y22" s="53" t="s">
        <v>27</v>
      </c>
      <c r="Z22" s="53"/>
      <c r="AA22" s="53"/>
      <c r="AB22" s="53"/>
      <c r="AL22" s="20" t="s">
        <v>60</v>
      </c>
      <c r="AM22" s="20"/>
      <c r="AN22" s="22">
        <v>1500</v>
      </c>
    </row>
    <row r="23" spans="1:43" x14ac:dyDescent="0.2">
      <c r="X23" s="15" t="s">
        <v>50</v>
      </c>
      <c r="Y23" s="53" t="s">
        <v>27</v>
      </c>
      <c r="Z23" s="53"/>
      <c r="AA23" s="53"/>
      <c r="AB23" s="53"/>
      <c r="AL23" s="17"/>
      <c r="AM23" s="17"/>
      <c r="AN23" s="23"/>
    </row>
    <row r="24" spans="1:43" ht="16.5" x14ac:dyDescent="0.2">
      <c r="A24" s="4" t="s">
        <v>61</v>
      </c>
      <c r="X24" s="15" t="s">
        <v>28</v>
      </c>
      <c r="Y24" s="53" t="s">
        <v>29</v>
      </c>
      <c r="Z24" s="53"/>
      <c r="AA24" s="53"/>
      <c r="AB24" s="53"/>
    </row>
    <row r="26" spans="1:43" ht="16.25" customHeight="1" x14ac:dyDescent="0.2">
      <c r="A26" s="39" t="s">
        <v>44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1"/>
      <c r="Z26" s="39" t="s">
        <v>57</v>
      </c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1"/>
      <c r="AM26" s="71" t="s">
        <v>8</v>
      </c>
      <c r="AN26" s="30" t="s">
        <v>5</v>
      </c>
      <c r="AO26" s="32"/>
    </row>
    <row r="27" spans="1:43" ht="13.25" customHeight="1" x14ac:dyDescent="0.2">
      <c r="A27" s="30" t="s">
        <v>10</v>
      </c>
      <c r="B27" s="31"/>
      <c r="C27" s="31"/>
      <c r="D27" s="31"/>
      <c r="E27" s="32"/>
      <c r="F27" s="30" t="s">
        <v>9</v>
      </c>
      <c r="G27" s="31"/>
      <c r="H27" s="31"/>
      <c r="I27" s="31"/>
      <c r="J27" s="31"/>
      <c r="K27" s="31"/>
      <c r="L27" s="31"/>
      <c r="M27" s="32"/>
      <c r="N27" s="30" t="s">
        <v>0</v>
      </c>
      <c r="O27" s="31"/>
      <c r="P27" s="32"/>
      <c r="Q27" s="56" t="s">
        <v>6</v>
      </c>
      <c r="R27" s="57"/>
      <c r="S27" s="57"/>
      <c r="T27" s="57"/>
      <c r="U27" s="31"/>
      <c r="V27" s="31"/>
      <c r="W27" s="31"/>
      <c r="X27" s="31"/>
      <c r="Y27" s="32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39"/>
      <c r="AM27" s="59"/>
      <c r="AN27" s="36"/>
      <c r="AO27" s="38"/>
    </row>
    <row r="28" spans="1:43" ht="13.25" customHeight="1" x14ac:dyDescent="0.2">
      <c r="A28" s="33"/>
      <c r="B28" s="34"/>
      <c r="C28" s="34"/>
      <c r="D28" s="34"/>
      <c r="E28" s="35"/>
      <c r="F28" s="33"/>
      <c r="G28" s="34"/>
      <c r="H28" s="34"/>
      <c r="I28" s="34"/>
      <c r="J28" s="34"/>
      <c r="K28" s="34"/>
      <c r="L28" s="34"/>
      <c r="M28" s="35"/>
      <c r="N28" s="33"/>
      <c r="O28" s="34"/>
      <c r="P28" s="35"/>
      <c r="Q28" s="33"/>
      <c r="R28" s="34"/>
      <c r="S28" s="34"/>
      <c r="T28" s="34"/>
      <c r="U28" s="34"/>
      <c r="V28" s="34"/>
      <c r="W28" s="34"/>
      <c r="X28" s="34"/>
      <c r="Y28" s="35"/>
      <c r="Z28" s="30" t="s">
        <v>11</v>
      </c>
      <c r="AA28" s="31"/>
      <c r="AB28" s="31"/>
      <c r="AC28" s="32"/>
      <c r="AD28" s="30" t="s">
        <v>1</v>
      </c>
      <c r="AE28" s="32"/>
      <c r="AF28" s="56" t="s">
        <v>52</v>
      </c>
      <c r="AG28" s="57"/>
      <c r="AH28" s="58"/>
      <c r="AI28" s="39" t="s">
        <v>2</v>
      </c>
      <c r="AJ28" s="40"/>
      <c r="AK28" s="40"/>
      <c r="AL28" s="40"/>
      <c r="AM28" s="59"/>
      <c r="AN28" s="65" t="s">
        <v>45</v>
      </c>
      <c r="AO28" s="42" t="s">
        <v>5</v>
      </c>
    </row>
    <row r="29" spans="1:43" ht="36.65" customHeight="1" x14ac:dyDescent="0.2">
      <c r="A29" s="36"/>
      <c r="B29" s="37"/>
      <c r="C29" s="37"/>
      <c r="D29" s="37"/>
      <c r="E29" s="38"/>
      <c r="F29" s="36"/>
      <c r="G29" s="37"/>
      <c r="H29" s="37"/>
      <c r="I29" s="37"/>
      <c r="J29" s="37"/>
      <c r="K29" s="37"/>
      <c r="L29" s="37"/>
      <c r="M29" s="38"/>
      <c r="N29" s="36"/>
      <c r="O29" s="37"/>
      <c r="P29" s="38"/>
      <c r="Q29" s="36"/>
      <c r="R29" s="37"/>
      <c r="S29" s="37"/>
      <c r="T29" s="37"/>
      <c r="U29" s="37"/>
      <c r="V29" s="37"/>
      <c r="W29" s="37"/>
      <c r="X29" s="37"/>
      <c r="Y29" s="38"/>
      <c r="Z29" s="36"/>
      <c r="AA29" s="37"/>
      <c r="AB29" s="37"/>
      <c r="AC29" s="38"/>
      <c r="AD29" s="36"/>
      <c r="AE29" s="38"/>
      <c r="AF29" s="59"/>
      <c r="AG29" s="60"/>
      <c r="AH29" s="61"/>
      <c r="AI29" s="1" t="s">
        <v>3</v>
      </c>
      <c r="AJ29" s="39" t="s">
        <v>4</v>
      </c>
      <c r="AK29" s="40"/>
      <c r="AL29" s="40"/>
      <c r="AM29" s="62"/>
      <c r="AN29" s="66"/>
      <c r="AO29" s="44"/>
    </row>
    <row r="30" spans="1:43" s="2" customFormat="1" ht="21.65" customHeight="1" x14ac:dyDescent="0.2">
      <c r="A30" s="30"/>
      <c r="B30" s="31"/>
      <c r="C30" s="31"/>
      <c r="D30" s="31"/>
      <c r="E30" s="32"/>
      <c r="F30" s="30"/>
      <c r="G30" s="31"/>
      <c r="H30" s="31"/>
      <c r="I30" s="31"/>
      <c r="J30" s="31"/>
      <c r="K30" s="31"/>
      <c r="L30" s="31"/>
      <c r="M30" s="32"/>
      <c r="N30" s="72"/>
      <c r="O30" s="73"/>
      <c r="P30" s="74"/>
      <c r="Q30" s="72"/>
      <c r="R30" s="73"/>
      <c r="S30" s="73"/>
      <c r="T30" s="73"/>
      <c r="U30" s="73"/>
      <c r="V30" s="73"/>
      <c r="W30" s="73"/>
      <c r="X30" s="73"/>
      <c r="Y30" s="74"/>
      <c r="Z30" s="39"/>
      <c r="AA30" s="40"/>
      <c r="AB30" s="40"/>
      <c r="AC30" s="41"/>
      <c r="AD30" s="39"/>
      <c r="AE30" s="41"/>
      <c r="AF30" s="48"/>
      <c r="AG30" s="49"/>
      <c r="AH30" s="50"/>
      <c r="AI30" s="42"/>
      <c r="AJ30" s="42"/>
      <c r="AK30" s="42"/>
      <c r="AL30" s="42"/>
      <c r="AM30" s="42"/>
      <c r="AN30" s="42"/>
      <c r="AO30" s="42"/>
    </row>
    <row r="31" spans="1:43" s="2" customFormat="1" ht="21.65" customHeight="1" x14ac:dyDescent="0.2">
      <c r="A31" s="33"/>
      <c r="B31" s="34"/>
      <c r="C31" s="34"/>
      <c r="D31" s="34"/>
      <c r="E31" s="35"/>
      <c r="F31" s="33"/>
      <c r="G31" s="34"/>
      <c r="H31" s="34"/>
      <c r="I31" s="34"/>
      <c r="J31" s="34"/>
      <c r="K31" s="34"/>
      <c r="L31" s="34"/>
      <c r="M31" s="35"/>
      <c r="N31" s="75"/>
      <c r="O31" s="76"/>
      <c r="P31" s="77"/>
      <c r="Q31" s="75"/>
      <c r="R31" s="76"/>
      <c r="S31" s="76"/>
      <c r="T31" s="76"/>
      <c r="U31" s="76"/>
      <c r="V31" s="76"/>
      <c r="W31" s="76"/>
      <c r="X31" s="76"/>
      <c r="Y31" s="77"/>
      <c r="Z31" s="39"/>
      <c r="AA31" s="40"/>
      <c r="AB31" s="40"/>
      <c r="AC31" s="41"/>
      <c r="AD31" s="39"/>
      <c r="AE31" s="41"/>
      <c r="AF31" s="45"/>
      <c r="AG31" s="46"/>
      <c r="AH31" s="47"/>
      <c r="AI31" s="43"/>
      <c r="AJ31" s="43"/>
      <c r="AK31" s="43"/>
      <c r="AL31" s="43"/>
      <c r="AM31" s="43"/>
      <c r="AN31" s="43"/>
      <c r="AO31" s="43"/>
    </row>
    <row r="32" spans="1:43" s="2" customFormat="1" ht="21.65" customHeight="1" x14ac:dyDescent="0.2">
      <c r="A32" s="33"/>
      <c r="B32" s="34"/>
      <c r="C32" s="34"/>
      <c r="D32" s="34"/>
      <c r="E32" s="35"/>
      <c r="F32" s="33"/>
      <c r="G32" s="34"/>
      <c r="H32" s="34"/>
      <c r="I32" s="34"/>
      <c r="J32" s="34"/>
      <c r="K32" s="34"/>
      <c r="L32" s="34"/>
      <c r="M32" s="35"/>
      <c r="N32" s="75"/>
      <c r="O32" s="76"/>
      <c r="P32" s="77"/>
      <c r="Q32" s="75"/>
      <c r="R32" s="76"/>
      <c r="S32" s="76"/>
      <c r="T32" s="76"/>
      <c r="U32" s="76"/>
      <c r="V32" s="76"/>
      <c r="W32" s="76"/>
      <c r="X32" s="76"/>
      <c r="Y32" s="77"/>
      <c r="Z32" s="39"/>
      <c r="AA32" s="40"/>
      <c r="AB32" s="40"/>
      <c r="AC32" s="41"/>
      <c r="AD32" s="39"/>
      <c r="AE32" s="41"/>
      <c r="AF32" s="45"/>
      <c r="AG32" s="46"/>
      <c r="AH32" s="47"/>
      <c r="AI32" s="43"/>
      <c r="AJ32" s="43"/>
      <c r="AK32" s="43"/>
      <c r="AL32" s="43"/>
      <c r="AM32" s="43"/>
      <c r="AN32" s="43"/>
      <c r="AO32" s="43"/>
    </row>
    <row r="33" spans="1:43" s="2" customFormat="1" ht="21.65" customHeight="1" x14ac:dyDescent="0.2">
      <c r="A33" s="36"/>
      <c r="B33" s="37"/>
      <c r="C33" s="37"/>
      <c r="D33" s="37"/>
      <c r="E33" s="38"/>
      <c r="F33" s="36"/>
      <c r="G33" s="37"/>
      <c r="H33" s="37"/>
      <c r="I33" s="37"/>
      <c r="J33" s="37"/>
      <c r="K33" s="37"/>
      <c r="L33" s="37"/>
      <c r="M33" s="38"/>
      <c r="N33" s="78"/>
      <c r="O33" s="79"/>
      <c r="P33" s="80"/>
      <c r="Q33" s="78"/>
      <c r="R33" s="79"/>
      <c r="S33" s="79"/>
      <c r="T33" s="79"/>
      <c r="U33" s="79"/>
      <c r="V33" s="79"/>
      <c r="W33" s="79"/>
      <c r="X33" s="79"/>
      <c r="Y33" s="80"/>
      <c r="Z33" s="39"/>
      <c r="AA33" s="40"/>
      <c r="AB33" s="40"/>
      <c r="AC33" s="41"/>
      <c r="AD33" s="39"/>
      <c r="AE33" s="41"/>
      <c r="AF33" s="45"/>
      <c r="AG33" s="46"/>
      <c r="AH33" s="47"/>
      <c r="AI33" s="44"/>
      <c r="AJ33" s="44"/>
      <c r="AK33" s="44"/>
      <c r="AL33" s="44"/>
      <c r="AM33" s="44"/>
      <c r="AN33" s="44"/>
      <c r="AO33" s="44"/>
    </row>
    <row r="34" spans="1:43" s="3" customFormat="1" ht="19.25" customHeight="1" x14ac:dyDescent="0.2">
      <c r="C34" s="3" t="s">
        <v>12</v>
      </c>
      <c r="AB34" s="3" t="s">
        <v>58</v>
      </c>
      <c r="AF34"/>
      <c r="AG34"/>
      <c r="AH34"/>
      <c r="AM34" s="3" t="s">
        <v>37</v>
      </c>
    </row>
    <row r="35" spans="1:43" x14ac:dyDescent="0.2">
      <c r="AM35" s="16" t="s">
        <v>41</v>
      </c>
    </row>
    <row r="36" spans="1:43" x14ac:dyDescent="0.2">
      <c r="AM36" s="16" t="s">
        <v>46</v>
      </c>
      <c r="AN36" s="17"/>
      <c r="AO36" s="17"/>
      <c r="AP36" s="17"/>
      <c r="AQ36" s="17"/>
    </row>
    <row r="37" spans="1:43" x14ac:dyDescent="0.2">
      <c r="AM37" s="17" t="s">
        <v>54</v>
      </c>
      <c r="AN37" s="17"/>
      <c r="AO37" s="17"/>
      <c r="AP37" s="17"/>
      <c r="AQ37" s="17"/>
    </row>
    <row r="38" spans="1:43" x14ac:dyDescent="0.2">
      <c r="AM38" s="17" t="s">
        <v>47</v>
      </c>
      <c r="AN38" s="17"/>
      <c r="AO38" s="17"/>
      <c r="AP38" s="17"/>
      <c r="AQ38" s="17"/>
    </row>
  </sheetData>
  <mergeCells count="103">
    <mergeCell ref="Q30:Y33"/>
    <mergeCell ref="AI30:AI33"/>
    <mergeCell ref="A30:E33"/>
    <mergeCell ref="F30:M33"/>
    <mergeCell ref="N30:P33"/>
    <mergeCell ref="Z33:AC33"/>
    <mergeCell ref="AD33:AE33"/>
    <mergeCell ref="AF33:AH33"/>
    <mergeCell ref="Z27:AL27"/>
    <mergeCell ref="AJ29:AL29"/>
    <mergeCell ref="AM26:AM29"/>
    <mergeCell ref="AN26:AO27"/>
    <mergeCell ref="AN28:AN29"/>
    <mergeCell ref="AO28:AO29"/>
    <mergeCell ref="Z28:AC29"/>
    <mergeCell ref="AD28:AE29"/>
    <mergeCell ref="AF28:AH29"/>
    <mergeCell ref="AI28:AL28"/>
    <mergeCell ref="B16:F16"/>
    <mergeCell ref="G16:N16"/>
    <mergeCell ref="O16:Q16"/>
    <mergeCell ref="U16:W16"/>
    <mergeCell ref="A27:E29"/>
    <mergeCell ref="F27:M29"/>
    <mergeCell ref="N27:P29"/>
    <mergeCell ref="A26:Y26"/>
    <mergeCell ref="Q27:Y29"/>
    <mergeCell ref="Y23:AB23"/>
    <mergeCell ref="R16:T16"/>
    <mergeCell ref="B15:F15"/>
    <mergeCell ref="G15:N15"/>
    <mergeCell ref="O15:Q15"/>
    <mergeCell ref="U15:W15"/>
    <mergeCell ref="Y15:AC15"/>
    <mergeCell ref="R15:T15"/>
    <mergeCell ref="AK8:AL9"/>
    <mergeCell ref="AK10:AK11"/>
    <mergeCell ref="AL10:AL11"/>
    <mergeCell ref="X9:X11"/>
    <mergeCell ref="Y9:AC11"/>
    <mergeCell ref="X8:AI8"/>
    <mergeCell ref="AG9:AI9"/>
    <mergeCell ref="AG10:AG11"/>
    <mergeCell ref="AH10:AI11"/>
    <mergeCell ref="AJ8:AJ11"/>
    <mergeCell ref="Y14:AC14"/>
    <mergeCell ref="Y12:AC12"/>
    <mergeCell ref="Y13:AC13"/>
    <mergeCell ref="A8:A11"/>
    <mergeCell ref="B8:W8"/>
    <mergeCell ref="B9:F11"/>
    <mergeCell ref="G9:N11"/>
    <mergeCell ref="O9:Q11"/>
    <mergeCell ref="U9:W11"/>
    <mergeCell ref="R9:T11"/>
    <mergeCell ref="B14:F14"/>
    <mergeCell ref="G14:N14"/>
    <mergeCell ref="O14:Q14"/>
    <mergeCell ref="U14:W14"/>
    <mergeCell ref="R14:T14"/>
    <mergeCell ref="B12:F12"/>
    <mergeCell ref="G12:N12"/>
    <mergeCell ref="O12:Q12"/>
    <mergeCell ref="U12:W12"/>
    <mergeCell ref="B13:F13"/>
    <mergeCell ref="G13:N13"/>
    <mergeCell ref="O13:Q13"/>
    <mergeCell ref="U13:W13"/>
    <mergeCell ref="R12:T12"/>
    <mergeCell ref="R13:T13"/>
    <mergeCell ref="AH16:AI16"/>
    <mergeCell ref="AC17:AF17"/>
    <mergeCell ref="Y19:AB19"/>
    <mergeCell ref="Y18:AB18"/>
    <mergeCell ref="Y20:AB20"/>
    <mergeCell ref="Y21:AB21"/>
    <mergeCell ref="Y22:AB22"/>
    <mergeCell ref="Y24:AB24"/>
    <mergeCell ref="Y16:AC16"/>
    <mergeCell ref="AD9:AF11"/>
    <mergeCell ref="AD12:AF12"/>
    <mergeCell ref="AD13:AF13"/>
    <mergeCell ref="AD14:AF14"/>
    <mergeCell ref="AD15:AF15"/>
    <mergeCell ref="AD16:AF16"/>
    <mergeCell ref="AN30:AN33"/>
    <mergeCell ref="AO30:AO33"/>
    <mergeCell ref="Z31:AC31"/>
    <mergeCell ref="AD31:AE31"/>
    <mergeCell ref="AF31:AH31"/>
    <mergeCell ref="Z32:AC32"/>
    <mergeCell ref="AD32:AE32"/>
    <mergeCell ref="AF32:AH32"/>
    <mergeCell ref="Z30:AC30"/>
    <mergeCell ref="AD30:AE30"/>
    <mergeCell ref="AF30:AH30"/>
    <mergeCell ref="AM30:AM33"/>
    <mergeCell ref="AJ30:AL33"/>
    <mergeCell ref="AH13:AI13"/>
    <mergeCell ref="Z26:AL26"/>
    <mergeCell ref="AH12:AI12"/>
    <mergeCell ref="AH14:AI14"/>
    <mergeCell ref="AH15:AI15"/>
  </mergeCells>
  <phoneticPr fontId="1"/>
  <dataValidations count="3">
    <dataValidation type="list" allowBlank="1" showInputMessage="1" showErrorMessage="1" sqref="AG12:AG16 AI30:AI33" xr:uid="{00000000-0002-0000-0000-000000000000}">
      <formula1>$AG$19:$AG$20</formula1>
    </dataValidation>
    <dataValidation type="list" allowBlank="1" showInputMessage="1" showErrorMessage="1" sqref="X12:X16" xr:uid="{00000000-0002-0000-0000-000001000000}">
      <formula1>$X$19:$X$24</formula1>
    </dataValidation>
    <dataValidation type="list" allowBlank="1" showInputMessage="1" showErrorMessage="1" sqref="AK12:AK16" xr:uid="{00000000-0002-0000-0000-000002000000}">
      <formula1>$AK$19:$AK$20</formula1>
    </dataValidation>
  </dataValidations>
  <pageMargins left="0.51181102362204722" right="0.31496062992125984" top="0.35433070866141736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谷ひさ</dc:creator>
  <cp:lastModifiedBy>レクリエーション協会 三重県</cp:lastModifiedBy>
  <cp:lastPrinted>2023-07-27T01:08:39Z</cp:lastPrinted>
  <dcterms:created xsi:type="dcterms:W3CDTF">2021-03-29T20:07:44Z</dcterms:created>
  <dcterms:modified xsi:type="dcterms:W3CDTF">2026-09-02T01:56:38Z</dcterms:modified>
</cp:coreProperties>
</file>